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lgprdfile02\home$\brownro\home\"/>
    </mc:Choice>
  </mc:AlternateContent>
  <xr:revisionPtr revIDLastSave="0" documentId="13_ncr:1_{49A2742E-34BC-4E50-9A0A-AE74047AC999}" xr6:coauthVersionLast="41" xr6:coauthVersionMax="41" xr10:uidLastSave="{00000000-0000-0000-0000-000000000000}"/>
  <bookViews>
    <workbookView xWindow="-120" yWindow="-120" windowWidth="29040" windowHeight="15840" xr2:uid="{86775B05-13C8-41B0-B19C-5A061EFA0501}"/>
  </bookViews>
  <sheets>
    <sheet name="Calcutta Calculation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G39" i="1"/>
  <c r="H38" i="1"/>
  <c r="G38" i="1"/>
  <c r="I38" i="1" s="1"/>
  <c r="H37" i="1"/>
  <c r="G37" i="1"/>
  <c r="I37" i="1" s="1"/>
  <c r="H36" i="1"/>
  <c r="G36" i="1"/>
  <c r="H35" i="1"/>
  <c r="G35" i="1"/>
  <c r="I35" i="1" s="1"/>
  <c r="H34" i="1"/>
  <c r="G34" i="1"/>
  <c r="H33" i="1"/>
  <c r="G33" i="1"/>
  <c r="H32" i="1"/>
  <c r="G32" i="1"/>
  <c r="H31" i="1"/>
  <c r="G31" i="1"/>
  <c r="I31" i="1" s="1"/>
  <c r="H30" i="1"/>
  <c r="G30" i="1"/>
  <c r="I30" i="1" s="1"/>
  <c r="H29" i="1"/>
  <c r="G29" i="1"/>
  <c r="H28" i="1"/>
  <c r="G28" i="1"/>
  <c r="H27" i="1"/>
  <c r="G27" i="1"/>
  <c r="H26" i="1"/>
  <c r="G26" i="1"/>
  <c r="I26" i="1" s="1"/>
  <c r="H25" i="1"/>
  <c r="G25" i="1"/>
  <c r="H24" i="1"/>
  <c r="G24" i="1"/>
  <c r="H23" i="1"/>
  <c r="G23" i="1"/>
  <c r="I23" i="1" s="1"/>
  <c r="H22" i="1"/>
  <c r="G22" i="1"/>
  <c r="H21" i="1"/>
  <c r="G21" i="1"/>
  <c r="I21" i="1" s="1"/>
  <c r="H20" i="1"/>
  <c r="G20" i="1"/>
  <c r="H19" i="1"/>
  <c r="G19" i="1"/>
  <c r="I19" i="1" s="1"/>
  <c r="H18" i="1"/>
  <c r="G18" i="1"/>
  <c r="I18" i="1" s="1"/>
  <c r="H17" i="1"/>
  <c r="G17" i="1"/>
  <c r="H16" i="1"/>
  <c r="G16" i="1"/>
  <c r="H15" i="1"/>
  <c r="G15" i="1"/>
  <c r="H14" i="1"/>
  <c r="G14" i="1"/>
  <c r="D8" i="1"/>
  <c r="E8" i="1" s="1"/>
  <c r="I8" i="1" s="1"/>
  <c r="I17" i="1" l="1"/>
  <c r="I29" i="1"/>
  <c r="G41" i="1"/>
  <c r="I33" i="1"/>
  <c r="I22" i="1"/>
  <c r="I20" i="1"/>
  <c r="I24" i="1"/>
  <c r="I28" i="1"/>
  <c r="I16" i="1"/>
  <c r="H41" i="1"/>
  <c r="E45" i="1" s="1"/>
  <c r="I27" i="1"/>
  <c r="I34" i="1"/>
  <c r="I14" i="1"/>
  <c r="I15" i="1"/>
  <c r="I25" i="1"/>
  <c r="I32" i="1"/>
  <c r="I36" i="1"/>
  <c r="I39" i="1"/>
  <c r="I41" i="1" l="1"/>
  <c r="I45" i="1" s="1"/>
</calcChain>
</file>

<file path=xl/sharedStrings.xml><?xml version="1.0" encoding="utf-8"?>
<sst xmlns="http://schemas.openxmlformats.org/spreadsheetml/2006/main" count="29" uniqueCount="29">
  <si>
    <t>Calcutta Calculation Sheet</t>
  </si>
  <si>
    <t>Society Name:</t>
  </si>
  <si>
    <t>Licence Number:</t>
  </si>
  <si>
    <t>Calculation 1- Distribution of Income from Ticket Sales</t>
  </si>
  <si>
    <r>
      <t xml:space="preserve">Income from Ticket Sales </t>
    </r>
    <r>
      <rPr>
        <b/>
        <sz val="10"/>
        <color theme="1"/>
        <rFont val="Calibri"/>
        <family val="2"/>
        <scheme val="minor"/>
      </rPr>
      <t>$</t>
    </r>
  </si>
  <si>
    <r>
      <t>Amount to Prize Pool</t>
    </r>
    <r>
      <rPr>
        <b/>
        <sz val="10"/>
        <color rgb="FF0070C0"/>
        <rFont val="Calibri"/>
        <family val="2"/>
        <scheme val="minor"/>
      </rPr>
      <t xml:space="preserve"> (Minimum 20% of  Income from Ticket Sales)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$</t>
    </r>
  </si>
  <si>
    <t>Total A</t>
  </si>
  <si>
    <t>Total B</t>
  </si>
  <si>
    <t xml:space="preserve">Calculation 2-Distribution of Income from Auction </t>
  </si>
  <si>
    <t>Horse / Team Number</t>
  </si>
  <si>
    <t>Horse/Team Name</t>
  </si>
  <si>
    <t>Ticket Number</t>
  </si>
  <si>
    <t>Owner</t>
  </si>
  <si>
    <t>Purchaser of Horse/Team at Auction</t>
  </si>
  <si>
    <t>Sale Price $</t>
  </si>
  <si>
    <r>
      <t xml:space="preserve">Amount to Drawer of Horse/Team </t>
    </r>
    <r>
      <rPr>
        <b/>
        <sz val="10"/>
        <color rgb="FF0070C0"/>
        <rFont val="Calibri"/>
        <family val="2"/>
        <scheme val="minor"/>
      </rPr>
      <t>(50% of Purchase Price)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$</t>
    </r>
  </si>
  <si>
    <r>
      <t>Amount to Prize Pool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0070C0"/>
        <rFont val="Calibri"/>
        <family val="2"/>
        <scheme val="minor"/>
      </rPr>
      <t xml:space="preserve">(minimum 20% of Purchase Price) </t>
    </r>
    <r>
      <rPr>
        <b/>
        <sz val="10"/>
        <color theme="1"/>
        <rFont val="Calibri"/>
        <family val="2"/>
        <scheme val="minor"/>
      </rPr>
      <t>$</t>
    </r>
  </si>
  <si>
    <r>
      <t>Amount to Authorised Purpose</t>
    </r>
    <r>
      <rPr>
        <sz val="10"/>
        <rFont val="Calibri"/>
        <family val="2"/>
        <scheme val="minor"/>
      </rPr>
      <t xml:space="preserve"> </t>
    </r>
    <r>
      <rPr>
        <b/>
        <sz val="10"/>
        <color rgb="FF0070C0"/>
        <rFont val="Calibri"/>
        <family val="2"/>
        <scheme val="minor"/>
      </rPr>
      <t>(Remaining Balance)</t>
    </r>
    <r>
      <rPr>
        <b/>
        <sz val="10"/>
        <color theme="1"/>
        <rFont val="Calibri"/>
        <family val="2"/>
        <scheme val="minor"/>
      </rPr>
      <t xml:space="preserve"> $</t>
    </r>
  </si>
  <si>
    <t>Total C</t>
  </si>
  <si>
    <t>Total D</t>
  </si>
  <si>
    <t>Total E</t>
  </si>
  <si>
    <t>Calculation 3 – Totals to Prize Pool and Authorised Purposes</t>
  </si>
  <si>
    <r>
      <t xml:space="preserve">Total Amount to Authorised Purposes </t>
    </r>
    <r>
      <rPr>
        <b/>
        <sz val="11"/>
        <color rgb="FF0070C0"/>
        <rFont val="Calibri"/>
        <family val="2"/>
        <scheme val="minor"/>
      </rPr>
      <t>(Total B + Total E)</t>
    </r>
    <r>
      <rPr>
        <b/>
        <sz val="11"/>
        <color theme="1"/>
        <rFont val="Calibri"/>
        <family val="2"/>
        <scheme val="minor"/>
      </rPr>
      <t>: $</t>
    </r>
  </si>
  <si>
    <r>
      <t xml:space="preserve">Balance to go to Authorised Purposes </t>
    </r>
    <r>
      <rPr>
        <b/>
        <sz val="10"/>
        <color theme="1"/>
        <rFont val="Calibri"/>
        <family val="2"/>
        <scheme val="minor"/>
      </rPr>
      <t>$</t>
    </r>
  </si>
  <si>
    <t>A minimum of  20% of  the Total Gross Income from Ticket Sales And 20% of the Total Gross Income of the Auction of Horses/Teams, is to be returned to the prize pool, before any expenses are deducted and before calculation of return to authorised purposes.</t>
  </si>
  <si>
    <r>
      <t>Less Expenses</t>
    </r>
    <r>
      <rPr>
        <b/>
        <sz val="10"/>
        <color rgb="FF0070C0"/>
        <rFont val="Calibri"/>
        <family val="2"/>
        <scheme val="minor"/>
      </rPr>
      <t xml:space="preserve"> (e.g. Application Fee, Ticket Production, Advertising Results) </t>
    </r>
    <r>
      <rPr>
        <b/>
        <sz val="10"/>
        <color theme="1"/>
        <rFont val="Calibri"/>
        <family val="2"/>
        <scheme val="minor"/>
      </rPr>
      <t>$</t>
    </r>
  </si>
  <si>
    <t xml:space="preserve">The Owner may choose to pay half the sale price, as determined by the auction, to retain the Horse/Team won in the sweepstake or sell the Horse/Team and receive half the sale price.  In both cases 50% of the sale price is directed to the prize pool and return to authorised purposes. </t>
  </si>
  <si>
    <r>
      <t>Balance</t>
    </r>
    <r>
      <rPr>
        <sz val="10"/>
        <color rgb="FF0070C0"/>
        <rFont val="Calibri"/>
        <family val="2"/>
        <scheme val="minor"/>
      </rPr>
      <t xml:space="preserve"> </t>
    </r>
    <r>
      <rPr>
        <b/>
        <sz val="10"/>
        <color rgb="FF0070C0"/>
        <rFont val="Calibri"/>
        <family val="2"/>
        <scheme val="minor"/>
      </rPr>
      <t>(Income from ticket sales less Total A)</t>
    </r>
    <r>
      <rPr>
        <sz val="1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$</t>
    </r>
  </si>
  <si>
    <r>
      <t>Total Amount to Prize Pool</t>
    </r>
    <r>
      <rPr>
        <b/>
        <sz val="11"/>
        <color rgb="FF0070C0"/>
        <rFont val="Calibri"/>
        <family val="2"/>
        <scheme val="minor"/>
      </rPr>
      <t xml:space="preserve"> (Total A + Total  D)</t>
    </r>
    <r>
      <rPr>
        <b/>
        <sz val="11"/>
        <color theme="1"/>
        <rFont val="Calibri"/>
        <family val="2"/>
        <scheme val="minor"/>
      </rPr>
      <t>: 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</si>
</sst>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164" fontId="6" fillId="0" borderId="14" xfId="0" applyNumberFormat="1" applyFont="1" applyBorder="1" applyAlignment="1" applyProtection="1">
      <alignment vertical="top" wrapText="1"/>
      <protection locked="0"/>
    </xf>
    <xf numFmtId="0" fontId="5" fillId="3" borderId="8" xfId="0" applyFont="1" applyFill="1" applyBorder="1" applyAlignment="1" applyProtection="1">
      <alignment horizontal="right" vertical="top" wrapText="1"/>
    </xf>
    <xf numFmtId="0" fontId="5" fillId="3" borderId="4" xfId="0" applyFont="1" applyFill="1" applyBorder="1" applyAlignment="1" applyProtection="1">
      <alignment vertical="top" wrapText="1"/>
    </xf>
    <xf numFmtId="0" fontId="6" fillId="0" borderId="14" xfId="0" applyFont="1" applyBorder="1" applyAlignment="1" applyProtection="1">
      <alignment vertical="top" wrapText="1"/>
    </xf>
    <xf numFmtId="0" fontId="7" fillId="4" borderId="14" xfId="0" applyFont="1" applyFill="1" applyBorder="1" applyAlignment="1" applyProtection="1">
      <alignment vertical="top" wrapText="1"/>
    </xf>
    <xf numFmtId="164" fontId="1" fillId="3" borderId="16" xfId="0" applyNumberFormat="1" applyFont="1" applyFill="1" applyBorder="1" applyAlignment="1" applyProtection="1">
      <alignment vertical="top" wrapText="1"/>
    </xf>
    <xf numFmtId="164" fontId="1" fillId="3" borderId="14" xfId="0" applyNumberFormat="1" applyFont="1" applyFill="1" applyBorder="1" applyAlignment="1" applyProtection="1">
      <alignment vertical="top" wrapText="1"/>
    </xf>
    <xf numFmtId="164" fontId="7" fillId="4" borderId="14" xfId="0" applyNumberFormat="1" applyFont="1" applyFill="1" applyBorder="1" applyAlignment="1" applyProtection="1">
      <alignment vertical="top" wrapText="1"/>
    </xf>
    <xf numFmtId="0" fontId="6" fillId="0" borderId="17" xfId="0" applyFont="1" applyBorder="1" applyAlignment="1" applyProtection="1">
      <alignment vertical="top" wrapText="1"/>
    </xf>
    <xf numFmtId="0" fontId="9" fillId="0" borderId="14" xfId="0" applyFont="1" applyBorder="1" applyAlignment="1" applyProtection="1">
      <alignment vertical="top" wrapText="1"/>
    </xf>
    <xf numFmtId="0" fontId="6" fillId="0" borderId="16" xfId="0" applyFont="1" applyBorder="1" applyAlignment="1" applyProtection="1">
      <alignment vertical="top" wrapText="1"/>
    </xf>
    <xf numFmtId="164" fontId="6" fillId="3" borderId="14" xfId="0" applyNumberFormat="1" applyFont="1" applyFill="1" applyBorder="1" applyAlignment="1" applyProtection="1">
      <alignment vertical="top" wrapText="1"/>
    </xf>
    <xf numFmtId="164" fontId="6" fillId="3" borderId="16" xfId="0" applyNumberFormat="1" applyFont="1" applyFill="1" applyBorder="1" applyAlignment="1" applyProtection="1">
      <alignment vertical="top" wrapText="1"/>
    </xf>
    <xf numFmtId="164" fontId="7" fillId="2" borderId="14" xfId="0" applyNumberFormat="1" applyFont="1" applyFill="1" applyBorder="1" applyAlignment="1" applyProtection="1">
      <alignment vertical="top" wrapText="1"/>
    </xf>
    <xf numFmtId="164" fontId="7" fillId="2" borderId="16" xfId="0" applyNumberFormat="1" applyFont="1" applyFill="1" applyBorder="1" applyAlignment="1" applyProtection="1">
      <alignment vertical="top" wrapText="1"/>
    </xf>
    <xf numFmtId="164" fontId="15" fillId="0" borderId="14" xfId="0" applyNumberFormat="1" applyFont="1" applyFill="1" applyBorder="1" applyAlignment="1" applyProtection="1">
      <alignment vertical="top" wrapText="1"/>
    </xf>
    <xf numFmtId="164" fontId="15" fillId="0" borderId="16" xfId="0" applyNumberFormat="1" applyFont="1" applyFill="1" applyBorder="1" applyAlignment="1" applyProtection="1">
      <alignment vertical="top" wrapText="1"/>
    </xf>
    <xf numFmtId="164" fontId="1" fillId="3" borderId="24" xfId="0" applyNumberFormat="1" applyFont="1" applyFill="1" applyBorder="1" applyAlignment="1" applyProtection="1">
      <alignment vertical="top" wrapText="1"/>
    </xf>
    <xf numFmtId="164" fontId="1" fillId="3" borderId="26" xfId="0" applyNumberFormat="1" applyFont="1" applyFill="1" applyBorder="1" applyAlignment="1" applyProtection="1">
      <alignment vertical="top" wrapText="1"/>
    </xf>
    <xf numFmtId="164" fontId="0" fillId="0" borderId="11" xfId="0" applyNumberFormat="1" applyFont="1" applyBorder="1" applyAlignment="1" applyProtection="1">
      <alignment vertical="top" wrapText="1"/>
      <protection locked="0"/>
    </xf>
    <xf numFmtId="164" fontId="0" fillId="0" borderId="12" xfId="0" applyNumberFormat="1" applyFont="1" applyBorder="1" applyAlignment="1" applyProtection="1">
      <alignment vertical="top" wrapText="1"/>
      <protection locked="0"/>
    </xf>
    <xf numFmtId="164" fontId="0" fillId="0" borderId="13" xfId="0" applyNumberFormat="1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vertical="top" wrapText="1"/>
    </xf>
    <xf numFmtId="0" fontId="7" fillId="3" borderId="5" xfId="0" applyFont="1" applyFill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0" fontId="5" fillId="4" borderId="4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5" fillId="4" borderId="6" xfId="0" applyFont="1" applyFill="1" applyBorder="1" applyAlignment="1" applyProtection="1">
      <alignment horizontal="left" vertical="top" wrapText="1"/>
    </xf>
    <xf numFmtId="0" fontId="5" fillId="4" borderId="9" xfId="0" applyFont="1" applyFill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13" xfId="0" applyFont="1" applyBorder="1" applyAlignment="1" applyProtection="1">
      <alignment vertical="top" wrapText="1"/>
    </xf>
    <xf numFmtId="0" fontId="6" fillId="0" borderId="15" xfId="0" applyFont="1" applyBorder="1" applyAlignment="1" applyProtection="1">
      <alignment vertical="top" wrapText="1"/>
    </xf>
    <xf numFmtId="0" fontId="6" fillId="0" borderId="18" xfId="0" applyFont="1" applyBorder="1" applyAlignment="1" applyProtection="1">
      <alignment vertical="top" wrapText="1"/>
    </xf>
    <xf numFmtId="0" fontId="6" fillId="0" borderId="19" xfId="0" applyFont="1" applyBorder="1" applyAlignment="1" applyProtection="1">
      <alignment vertical="top" wrapText="1"/>
    </xf>
    <xf numFmtId="0" fontId="6" fillId="0" borderId="20" xfId="0" applyFont="1" applyBorder="1" applyAlignment="1" applyProtection="1">
      <alignment vertical="top" wrapText="1"/>
    </xf>
    <xf numFmtId="0" fontId="6" fillId="0" borderId="10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vertical="top" wrapText="1"/>
    </xf>
    <xf numFmtId="0" fontId="6" fillId="0" borderId="7" xfId="0" applyFont="1" applyBorder="1" applyAlignment="1" applyProtection="1">
      <alignment vertical="top" wrapText="1"/>
    </xf>
    <xf numFmtId="0" fontId="0" fillId="0" borderId="21" xfId="0" applyFont="1" applyBorder="1" applyAlignment="1" applyProtection="1">
      <alignment horizontal="right" vertical="top" wrapText="1"/>
    </xf>
    <xf numFmtId="0" fontId="0" fillId="0" borderId="22" xfId="0" applyFont="1" applyBorder="1" applyAlignment="1" applyProtection="1">
      <alignment horizontal="right" vertical="top" wrapText="1"/>
    </xf>
    <xf numFmtId="0" fontId="0" fillId="0" borderId="23" xfId="0" applyFont="1" applyBorder="1" applyAlignment="1" applyProtection="1">
      <alignment horizontal="right" vertical="top" wrapText="1"/>
    </xf>
    <xf numFmtId="0" fontId="0" fillId="0" borderId="25" xfId="0" applyFont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41666</xdr:rowOff>
    </xdr:from>
    <xdr:to>
      <xdr:col>8</xdr:col>
      <xdr:colOff>1009650</xdr:colOff>
      <xdr:row>0</xdr:row>
      <xdr:rowOff>558410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BBAD3-B485-4351-8B39-267672AC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67625" y="41666"/>
          <a:ext cx="1914525" cy="516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F92D-FBA0-4A8A-AA57-BBC8853CC3F9}">
  <sheetPr>
    <pageSetUpPr fitToPage="1"/>
  </sheetPr>
  <dimension ref="A1:I45"/>
  <sheetViews>
    <sheetView showGridLines="0" tabSelected="1" topLeftCell="A12" workbookViewId="0">
      <selection activeCell="J45" sqref="J45"/>
    </sheetView>
  </sheetViews>
  <sheetFormatPr defaultColWidth="15.28515625" defaultRowHeight="15" x14ac:dyDescent="0.25"/>
  <cols>
    <col min="1" max="4" width="15.28515625" style="7"/>
    <col min="5" max="5" width="21" style="7" customWidth="1"/>
    <col min="6" max="6" width="15.28515625" style="7"/>
    <col min="7" max="7" width="18.5703125" style="7" customWidth="1"/>
    <col min="8" max="8" width="18.28515625" style="7" customWidth="1"/>
    <col min="9" max="9" width="18" style="7" customWidth="1"/>
    <col min="10" max="16384" width="15.28515625" style="7"/>
  </cols>
  <sheetData>
    <row r="1" spans="1:9" s="1" customFormat="1" ht="45.7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3"/>
    </row>
    <row r="2" spans="1:9" s="2" customFormat="1" ht="15" customHeight="1" x14ac:dyDescent="0.25">
      <c r="A2" s="11" t="s">
        <v>1</v>
      </c>
      <c r="B2" s="34"/>
      <c r="C2" s="34"/>
      <c r="D2" s="34"/>
      <c r="E2" s="34"/>
      <c r="F2" s="35"/>
      <c r="G2" s="10" t="s">
        <v>2</v>
      </c>
      <c r="H2" s="36"/>
      <c r="I2" s="37"/>
    </row>
    <row r="3" spans="1:9" s="2" customFormat="1" x14ac:dyDescent="0.25">
      <c r="A3" s="38"/>
      <c r="B3" s="39"/>
      <c r="C3" s="39"/>
      <c r="D3" s="39"/>
      <c r="E3" s="39"/>
      <c r="F3" s="39"/>
      <c r="G3" s="39"/>
      <c r="H3" s="39"/>
      <c r="I3" s="40"/>
    </row>
    <row r="4" spans="1:9" s="2" customFormat="1" ht="29.25" customHeight="1" x14ac:dyDescent="0.25">
      <c r="A4" s="41" t="s">
        <v>24</v>
      </c>
      <c r="B4" s="42"/>
      <c r="C4" s="42"/>
      <c r="D4" s="42"/>
      <c r="E4" s="42"/>
      <c r="F4" s="42"/>
      <c r="G4" s="42"/>
      <c r="H4" s="42"/>
      <c r="I4" s="43"/>
    </row>
    <row r="5" spans="1:9" s="2" customFormat="1" x14ac:dyDescent="0.25">
      <c r="A5" s="44" t="s">
        <v>3</v>
      </c>
      <c r="B5" s="45"/>
      <c r="C5" s="45"/>
      <c r="D5" s="45"/>
      <c r="E5" s="45"/>
      <c r="F5" s="45"/>
      <c r="G5" s="45"/>
      <c r="H5" s="45"/>
      <c r="I5" s="46"/>
    </row>
    <row r="6" spans="1:9" s="2" customFormat="1" ht="15" customHeight="1" x14ac:dyDescent="0.25">
      <c r="A6" s="47"/>
      <c r="B6" s="48"/>
      <c r="C6" s="48"/>
      <c r="D6" s="48"/>
      <c r="E6" s="48"/>
      <c r="F6" s="48"/>
      <c r="G6" s="48"/>
      <c r="H6" s="48"/>
      <c r="I6" s="49"/>
    </row>
    <row r="7" spans="1:9" s="2" customFormat="1" ht="25.5" x14ac:dyDescent="0.25">
      <c r="A7" s="50" t="s">
        <v>4</v>
      </c>
      <c r="B7" s="51"/>
      <c r="C7" s="52" t="s">
        <v>5</v>
      </c>
      <c r="D7" s="51"/>
      <c r="E7" s="12" t="s">
        <v>27</v>
      </c>
      <c r="F7" s="52" t="s">
        <v>25</v>
      </c>
      <c r="G7" s="51"/>
      <c r="H7" s="52" t="s">
        <v>23</v>
      </c>
      <c r="I7" s="53"/>
    </row>
    <row r="8" spans="1:9" s="2" customFormat="1" x14ac:dyDescent="0.25">
      <c r="A8" s="28"/>
      <c r="B8" s="29"/>
      <c r="C8" s="16" t="s">
        <v>6</v>
      </c>
      <c r="D8" s="15">
        <f>SUM(A8/100*20)</f>
        <v>0</v>
      </c>
      <c r="E8" s="15">
        <f>SUM(A8-D8)</f>
        <v>0</v>
      </c>
      <c r="F8" s="30"/>
      <c r="G8" s="29"/>
      <c r="H8" s="13" t="s">
        <v>7</v>
      </c>
      <c r="I8" s="14">
        <f>SUM(E8-F8)</f>
        <v>0</v>
      </c>
    </row>
    <row r="9" spans="1:9" x14ac:dyDescent="0.25">
      <c r="A9" s="4"/>
      <c r="B9" s="5"/>
      <c r="C9" s="5"/>
      <c r="D9" s="5"/>
      <c r="E9" s="5"/>
      <c r="F9" s="5"/>
      <c r="G9" s="5"/>
      <c r="H9" s="5"/>
      <c r="I9" s="6"/>
    </row>
    <row r="10" spans="1:9" x14ac:dyDescent="0.25">
      <c r="A10" s="44" t="s">
        <v>8</v>
      </c>
      <c r="B10" s="45"/>
      <c r="C10" s="45"/>
      <c r="D10" s="45"/>
      <c r="E10" s="45"/>
      <c r="F10" s="45"/>
      <c r="G10" s="45"/>
      <c r="H10" s="45"/>
      <c r="I10" s="46"/>
    </row>
    <row r="11" spans="1:9" ht="15.75" customHeight="1" x14ac:dyDescent="0.25">
      <c r="A11" s="44"/>
      <c r="B11" s="45"/>
      <c r="C11" s="45"/>
      <c r="D11" s="45"/>
      <c r="E11" s="45"/>
      <c r="F11" s="45"/>
      <c r="G11" s="45"/>
      <c r="H11" s="45"/>
      <c r="I11" s="46"/>
    </row>
    <row r="12" spans="1:9" ht="30" customHeight="1" x14ac:dyDescent="0.25">
      <c r="A12" s="41" t="s">
        <v>26</v>
      </c>
      <c r="B12" s="42"/>
      <c r="C12" s="42"/>
      <c r="D12" s="42"/>
      <c r="E12" s="42"/>
      <c r="F12" s="42"/>
      <c r="G12" s="42"/>
      <c r="H12" s="42"/>
      <c r="I12" s="43"/>
    </row>
    <row r="13" spans="1:9" ht="51" x14ac:dyDescent="0.25">
      <c r="A13" s="17" t="s">
        <v>9</v>
      </c>
      <c r="B13" s="12" t="s">
        <v>10</v>
      </c>
      <c r="C13" s="12" t="s">
        <v>11</v>
      </c>
      <c r="D13" s="12" t="s">
        <v>12</v>
      </c>
      <c r="E13" s="12" t="s">
        <v>13</v>
      </c>
      <c r="F13" s="18" t="s">
        <v>14</v>
      </c>
      <c r="G13" s="12" t="s">
        <v>15</v>
      </c>
      <c r="H13" s="12" t="s">
        <v>16</v>
      </c>
      <c r="I13" s="19" t="s">
        <v>17</v>
      </c>
    </row>
    <row r="14" spans="1:9" x14ac:dyDescent="0.25">
      <c r="A14" s="8"/>
      <c r="B14" s="3"/>
      <c r="C14" s="3"/>
      <c r="D14" s="3"/>
      <c r="E14" s="3"/>
      <c r="F14" s="9"/>
      <c r="G14" s="20">
        <f t="shared" ref="G14:G39" si="0">SUM(F14/100*50)</f>
        <v>0</v>
      </c>
      <c r="H14" s="20">
        <f>SUM(F14/100*20)</f>
        <v>0</v>
      </c>
      <c r="I14" s="21">
        <f>F14-G14-H14</f>
        <v>0</v>
      </c>
    </row>
    <row r="15" spans="1:9" x14ac:dyDescent="0.25">
      <c r="A15" s="8"/>
      <c r="B15" s="3"/>
      <c r="C15" s="3"/>
      <c r="D15" s="3"/>
      <c r="E15" s="3"/>
      <c r="F15" s="9"/>
      <c r="G15" s="20">
        <f t="shared" si="0"/>
        <v>0</v>
      </c>
      <c r="H15" s="20">
        <f t="shared" ref="H15:H39" si="1">SUM(F15/100*20)</f>
        <v>0</v>
      </c>
      <c r="I15" s="21">
        <f t="shared" ref="I15:I39" si="2">F15-G15-H15</f>
        <v>0</v>
      </c>
    </row>
    <row r="16" spans="1:9" x14ac:dyDescent="0.25">
      <c r="A16" s="8"/>
      <c r="B16" s="3"/>
      <c r="C16" s="3"/>
      <c r="D16" s="3"/>
      <c r="E16" s="3"/>
      <c r="F16" s="9"/>
      <c r="G16" s="20">
        <f t="shared" si="0"/>
        <v>0</v>
      </c>
      <c r="H16" s="20">
        <f t="shared" si="1"/>
        <v>0</v>
      </c>
      <c r="I16" s="21">
        <f t="shared" si="2"/>
        <v>0</v>
      </c>
    </row>
    <row r="17" spans="1:9" x14ac:dyDescent="0.25">
      <c r="A17" s="8"/>
      <c r="B17" s="3"/>
      <c r="C17" s="3"/>
      <c r="D17" s="3"/>
      <c r="E17" s="3"/>
      <c r="F17" s="9"/>
      <c r="G17" s="20">
        <f t="shared" si="0"/>
        <v>0</v>
      </c>
      <c r="H17" s="20">
        <f t="shared" si="1"/>
        <v>0</v>
      </c>
      <c r="I17" s="21">
        <f t="shared" si="2"/>
        <v>0</v>
      </c>
    </row>
    <row r="18" spans="1:9" x14ac:dyDescent="0.25">
      <c r="A18" s="8"/>
      <c r="B18" s="3"/>
      <c r="C18" s="3"/>
      <c r="D18" s="3"/>
      <c r="E18" s="3"/>
      <c r="F18" s="9"/>
      <c r="G18" s="20">
        <f t="shared" si="0"/>
        <v>0</v>
      </c>
      <c r="H18" s="20">
        <f t="shared" si="1"/>
        <v>0</v>
      </c>
      <c r="I18" s="21">
        <f t="shared" si="2"/>
        <v>0</v>
      </c>
    </row>
    <row r="19" spans="1:9" x14ac:dyDescent="0.25">
      <c r="A19" s="8"/>
      <c r="B19" s="3"/>
      <c r="C19" s="3"/>
      <c r="D19" s="3"/>
      <c r="E19" s="3"/>
      <c r="F19" s="9"/>
      <c r="G19" s="20">
        <f t="shared" si="0"/>
        <v>0</v>
      </c>
      <c r="H19" s="20">
        <f t="shared" si="1"/>
        <v>0</v>
      </c>
      <c r="I19" s="21">
        <f t="shared" si="2"/>
        <v>0</v>
      </c>
    </row>
    <row r="20" spans="1:9" x14ac:dyDescent="0.25">
      <c r="A20" s="8"/>
      <c r="B20" s="3"/>
      <c r="C20" s="3"/>
      <c r="D20" s="3"/>
      <c r="E20" s="3"/>
      <c r="F20" s="9"/>
      <c r="G20" s="20">
        <f t="shared" si="0"/>
        <v>0</v>
      </c>
      <c r="H20" s="20">
        <f t="shared" si="1"/>
        <v>0</v>
      </c>
      <c r="I20" s="21">
        <f t="shared" si="2"/>
        <v>0</v>
      </c>
    </row>
    <row r="21" spans="1:9" x14ac:dyDescent="0.25">
      <c r="A21" s="8"/>
      <c r="B21" s="3"/>
      <c r="C21" s="3"/>
      <c r="D21" s="3"/>
      <c r="E21" s="3"/>
      <c r="F21" s="9"/>
      <c r="G21" s="20">
        <f t="shared" si="0"/>
        <v>0</v>
      </c>
      <c r="H21" s="20">
        <f t="shared" si="1"/>
        <v>0</v>
      </c>
      <c r="I21" s="21">
        <f t="shared" si="2"/>
        <v>0</v>
      </c>
    </row>
    <row r="22" spans="1:9" x14ac:dyDescent="0.25">
      <c r="A22" s="8"/>
      <c r="B22" s="3"/>
      <c r="C22" s="3"/>
      <c r="D22" s="3"/>
      <c r="E22" s="3"/>
      <c r="F22" s="9"/>
      <c r="G22" s="20">
        <f t="shared" si="0"/>
        <v>0</v>
      </c>
      <c r="H22" s="20">
        <f t="shared" si="1"/>
        <v>0</v>
      </c>
      <c r="I22" s="21">
        <f t="shared" si="2"/>
        <v>0</v>
      </c>
    </row>
    <row r="23" spans="1:9" x14ac:dyDescent="0.25">
      <c r="A23" s="8"/>
      <c r="B23" s="3"/>
      <c r="C23" s="3"/>
      <c r="D23" s="3"/>
      <c r="E23" s="3"/>
      <c r="F23" s="9"/>
      <c r="G23" s="20">
        <f t="shared" si="0"/>
        <v>0</v>
      </c>
      <c r="H23" s="20">
        <f t="shared" si="1"/>
        <v>0</v>
      </c>
      <c r="I23" s="21">
        <f t="shared" si="2"/>
        <v>0</v>
      </c>
    </row>
    <row r="24" spans="1:9" x14ac:dyDescent="0.25">
      <c r="A24" s="8"/>
      <c r="B24" s="3"/>
      <c r="C24" s="3"/>
      <c r="D24" s="3"/>
      <c r="E24" s="3"/>
      <c r="F24" s="9"/>
      <c r="G24" s="20">
        <f t="shared" si="0"/>
        <v>0</v>
      </c>
      <c r="H24" s="20">
        <f t="shared" si="1"/>
        <v>0</v>
      </c>
      <c r="I24" s="21">
        <f t="shared" si="2"/>
        <v>0</v>
      </c>
    </row>
    <row r="25" spans="1:9" x14ac:dyDescent="0.25">
      <c r="A25" s="8"/>
      <c r="B25" s="3"/>
      <c r="C25" s="3"/>
      <c r="D25" s="3"/>
      <c r="E25" s="3"/>
      <c r="F25" s="9"/>
      <c r="G25" s="20">
        <f t="shared" si="0"/>
        <v>0</v>
      </c>
      <c r="H25" s="20">
        <f t="shared" si="1"/>
        <v>0</v>
      </c>
      <c r="I25" s="21">
        <f t="shared" si="2"/>
        <v>0</v>
      </c>
    </row>
    <row r="26" spans="1:9" x14ac:dyDescent="0.25">
      <c r="A26" s="8"/>
      <c r="B26" s="3"/>
      <c r="C26" s="3"/>
      <c r="D26" s="3"/>
      <c r="E26" s="3"/>
      <c r="F26" s="9"/>
      <c r="G26" s="20">
        <f t="shared" si="0"/>
        <v>0</v>
      </c>
      <c r="H26" s="20">
        <f t="shared" si="1"/>
        <v>0</v>
      </c>
      <c r="I26" s="21">
        <f t="shared" si="2"/>
        <v>0</v>
      </c>
    </row>
    <row r="27" spans="1:9" x14ac:dyDescent="0.25">
      <c r="A27" s="8"/>
      <c r="B27" s="3"/>
      <c r="C27" s="3"/>
      <c r="D27" s="3"/>
      <c r="E27" s="3"/>
      <c r="F27" s="9"/>
      <c r="G27" s="20">
        <f t="shared" si="0"/>
        <v>0</v>
      </c>
      <c r="H27" s="20">
        <f t="shared" si="1"/>
        <v>0</v>
      </c>
      <c r="I27" s="21">
        <f t="shared" si="2"/>
        <v>0</v>
      </c>
    </row>
    <row r="28" spans="1:9" x14ac:dyDescent="0.25">
      <c r="A28" s="8"/>
      <c r="B28" s="3"/>
      <c r="C28" s="3"/>
      <c r="D28" s="3"/>
      <c r="E28" s="3"/>
      <c r="F28" s="9"/>
      <c r="G28" s="20">
        <f t="shared" si="0"/>
        <v>0</v>
      </c>
      <c r="H28" s="20">
        <f t="shared" si="1"/>
        <v>0</v>
      </c>
      <c r="I28" s="21">
        <f t="shared" si="2"/>
        <v>0</v>
      </c>
    </row>
    <row r="29" spans="1:9" x14ac:dyDescent="0.25">
      <c r="A29" s="8"/>
      <c r="B29" s="3"/>
      <c r="C29" s="3"/>
      <c r="D29" s="3"/>
      <c r="E29" s="3"/>
      <c r="F29" s="9"/>
      <c r="G29" s="20">
        <f t="shared" si="0"/>
        <v>0</v>
      </c>
      <c r="H29" s="20">
        <f t="shared" si="1"/>
        <v>0</v>
      </c>
      <c r="I29" s="21">
        <f t="shared" si="2"/>
        <v>0</v>
      </c>
    </row>
    <row r="30" spans="1:9" x14ac:dyDescent="0.25">
      <c r="A30" s="8"/>
      <c r="B30" s="3"/>
      <c r="C30" s="3"/>
      <c r="D30" s="3"/>
      <c r="E30" s="3"/>
      <c r="F30" s="9"/>
      <c r="G30" s="20">
        <f t="shared" si="0"/>
        <v>0</v>
      </c>
      <c r="H30" s="20">
        <f t="shared" si="1"/>
        <v>0</v>
      </c>
      <c r="I30" s="21">
        <f t="shared" si="2"/>
        <v>0</v>
      </c>
    </row>
    <row r="31" spans="1:9" x14ac:dyDescent="0.25">
      <c r="A31" s="8"/>
      <c r="B31" s="3"/>
      <c r="C31" s="3"/>
      <c r="D31" s="3"/>
      <c r="E31" s="3"/>
      <c r="F31" s="9"/>
      <c r="G31" s="20">
        <f t="shared" si="0"/>
        <v>0</v>
      </c>
      <c r="H31" s="20">
        <f t="shared" si="1"/>
        <v>0</v>
      </c>
      <c r="I31" s="21">
        <f t="shared" si="2"/>
        <v>0</v>
      </c>
    </row>
    <row r="32" spans="1:9" x14ac:dyDescent="0.25">
      <c r="A32" s="8"/>
      <c r="B32" s="3"/>
      <c r="C32" s="3"/>
      <c r="D32" s="3"/>
      <c r="E32" s="3"/>
      <c r="F32" s="9"/>
      <c r="G32" s="20">
        <f t="shared" si="0"/>
        <v>0</v>
      </c>
      <c r="H32" s="20">
        <f t="shared" si="1"/>
        <v>0</v>
      </c>
      <c r="I32" s="21">
        <f t="shared" si="2"/>
        <v>0</v>
      </c>
    </row>
    <row r="33" spans="1:9" x14ac:dyDescent="0.25">
      <c r="A33" s="8"/>
      <c r="B33" s="3"/>
      <c r="C33" s="3"/>
      <c r="D33" s="3"/>
      <c r="E33" s="3"/>
      <c r="F33" s="9"/>
      <c r="G33" s="20">
        <f t="shared" si="0"/>
        <v>0</v>
      </c>
      <c r="H33" s="20">
        <f t="shared" si="1"/>
        <v>0</v>
      </c>
      <c r="I33" s="21">
        <f t="shared" si="2"/>
        <v>0</v>
      </c>
    </row>
    <row r="34" spans="1:9" x14ac:dyDescent="0.25">
      <c r="A34" s="8"/>
      <c r="B34" s="3"/>
      <c r="C34" s="3"/>
      <c r="D34" s="3"/>
      <c r="E34" s="3"/>
      <c r="F34" s="9"/>
      <c r="G34" s="20">
        <f t="shared" si="0"/>
        <v>0</v>
      </c>
      <c r="H34" s="20">
        <f t="shared" si="1"/>
        <v>0</v>
      </c>
      <c r="I34" s="21">
        <f t="shared" si="2"/>
        <v>0</v>
      </c>
    </row>
    <row r="35" spans="1:9" x14ac:dyDescent="0.25">
      <c r="A35" s="8"/>
      <c r="B35" s="3"/>
      <c r="C35" s="3"/>
      <c r="D35" s="3"/>
      <c r="E35" s="3"/>
      <c r="F35" s="9"/>
      <c r="G35" s="20">
        <f t="shared" si="0"/>
        <v>0</v>
      </c>
      <c r="H35" s="20">
        <f t="shared" si="1"/>
        <v>0</v>
      </c>
      <c r="I35" s="21">
        <f t="shared" si="2"/>
        <v>0</v>
      </c>
    </row>
    <row r="36" spans="1:9" x14ac:dyDescent="0.25">
      <c r="A36" s="8"/>
      <c r="B36" s="3"/>
      <c r="C36" s="3"/>
      <c r="D36" s="3"/>
      <c r="E36" s="3"/>
      <c r="F36" s="9"/>
      <c r="G36" s="20">
        <f t="shared" si="0"/>
        <v>0</v>
      </c>
      <c r="H36" s="20">
        <f t="shared" si="1"/>
        <v>0</v>
      </c>
      <c r="I36" s="21">
        <f t="shared" si="2"/>
        <v>0</v>
      </c>
    </row>
    <row r="37" spans="1:9" x14ac:dyDescent="0.25">
      <c r="A37" s="8"/>
      <c r="B37" s="3"/>
      <c r="C37" s="3"/>
      <c r="D37" s="3"/>
      <c r="E37" s="3"/>
      <c r="F37" s="9"/>
      <c r="G37" s="20">
        <f t="shared" si="0"/>
        <v>0</v>
      </c>
      <c r="H37" s="20">
        <f t="shared" si="1"/>
        <v>0</v>
      </c>
      <c r="I37" s="21">
        <f t="shared" si="2"/>
        <v>0</v>
      </c>
    </row>
    <row r="38" spans="1:9" x14ac:dyDescent="0.25">
      <c r="A38" s="8"/>
      <c r="B38" s="3"/>
      <c r="C38" s="3"/>
      <c r="D38" s="3"/>
      <c r="E38" s="3"/>
      <c r="F38" s="9"/>
      <c r="G38" s="20">
        <f t="shared" si="0"/>
        <v>0</v>
      </c>
      <c r="H38" s="20">
        <f t="shared" si="1"/>
        <v>0</v>
      </c>
      <c r="I38" s="21">
        <f t="shared" si="2"/>
        <v>0</v>
      </c>
    </row>
    <row r="39" spans="1:9" x14ac:dyDescent="0.25">
      <c r="A39" s="8"/>
      <c r="B39" s="3"/>
      <c r="C39" s="3"/>
      <c r="D39" s="3"/>
      <c r="E39" s="3"/>
      <c r="F39" s="9"/>
      <c r="G39" s="20">
        <f t="shared" si="0"/>
        <v>0</v>
      </c>
      <c r="H39" s="20">
        <f t="shared" si="1"/>
        <v>0</v>
      </c>
      <c r="I39" s="21">
        <f t="shared" si="2"/>
        <v>0</v>
      </c>
    </row>
    <row r="40" spans="1:9" x14ac:dyDescent="0.25">
      <c r="A40" s="54"/>
      <c r="B40" s="55"/>
      <c r="C40" s="55"/>
      <c r="D40" s="55"/>
      <c r="E40" s="55"/>
      <c r="F40" s="56"/>
      <c r="G40" s="22" t="s">
        <v>18</v>
      </c>
      <c r="H40" s="22" t="s">
        <v>19</v>
      </c>
      <c r="I40" s="23" t="s">
        <v>20</v>
      </c>
    </row>
    <row r="41" spans="1:9" x14ac:dyDescent="0.25">
      <c r="A41" s="57"/>
      <c r="B41" s="58"/>
      <c r="C41" s="58"/>
      <c r="D41" s="58"/>
      <c r="E41" s="58"/>
      <c r="F41" s="59"/>
      <c r="G41" s="24">
        <f>SUM(G14:G40)</f>
        <v>0</v>
      </c>
      <c r="H41" s="24">
        <f>SUM(H14:H40)</f>
        <v>0</v>
      </c>
      <c r="I41" s="25">
        <f>SUM(I14:I40)</f>
        <v>0</v>
      </c>
    </row>
    <row r="42" spans="1:9" x14ac:dyDescent="0.25">
      <c r="A42" s="4"/>
      <c r="B42" s="5"/>
      <c r="C42" s="5"/>
      <c r="D42" s="5"/>
      <c r="E42" s="5"/>
      <c r="F42" s="5"/>
      <c r="G42" s="5"/>
      <c r="H42" s="5"/>
      <c r="I42" s="6"/>
    </row>
    <row r="43" spans="1:9" s="2" customFormat="1" ht="15" customHeight="1" x14ac:dyDescent="0.25">
      <c r="A43" s="44" t="s">
        <v>21</v>
      </c>
      <c r="B43" s="45"/>
      <c r="C43" s="45"/>
      <c r="D43" s="45"/>
      <c r="E43" s="45"/>
      <c r="F43" s="45"/>
      <c r="G43" s="45"/>
      <c r="H43" s="45"/>
      <c r="I43" s="46"/>
    </row>
    <row r="44" spans="1:9" s="2" customFormat="1" x14ac:dyDescent="0.25">
      <c r="A44" s="47"/>
      <c r="B44" s="48"/>
      <c r="C44" s="48"/>
      <c r="D44" s="48"/>
      <c r="E44" s="48"/>
      <c r="F44" s="48"/>
      <c r="G44" s="48"/>
      <c r="H44" s="48"/>
      <c r="I44" s="49"/>
    </row>
    <row r="45" spans="1:9" s="2" customFormat="1" ht="15.75" thickBot="1" x14ac:dyDescent="0.3">
      <c r="A45" s="60" t="s">
        <v>28</v>
      </c>
      <c r="B45" s="61"/>
      <c r="C45" s="61"/>
      <c r="D45" s="62"/>
      <c r="E45" s="26">
        <f>D8+H41</f>
        <v>0</v>
      </c>
      <c r="F45" s="63" t="s">
        <v>22</v>
      </c>
      <c r="G45" s="61"/>
      <c r="H45" s="62"/>
      <c r="I45" s="27">
        <f>I8+I41</f>
        <v>0</v>
      </c>
    </row>
  </sheetData>
  <sheetProtection algorithmName="SHA-512" hashValue="ITExZSa6eI7NVqM7dwKVoyaXGXzPptZazfoj9UG/Fr9VwZDjAiNGElLAUlvYlUs0U8KyODh0sIIYXbho01YpaQ==" saltValue="jD/RKELZHo3e6/qSSDqKow==" spinCount="100000" sheet="1" objects="1" scenarios="1" selectLockedCells="1" sort="0"/>
  <mergeCells count="18">
    <mergeCell ref="A10:I11"/>
    <mergeCell ref="A12:I12"/>
    <mergeCell ref="A40:F41"/>
    <mergeCell ref="A43:I44"/>
    <mergeCell ref="A45:D45"/>
    <mergeCell ref="F45:H45"/>
    <mergeCell ref="A8:B8"/>
    <mergeCell ref="F8:G8"/>
    <mergeCell ref="A1:I1"/>
    <mergeCell ref="B2:F2"/>
    <mergeCell ref="H2:I2"/>
    <mergeCell ref="A3:I3"/>
    <mergeCell ref="A4:I4"/>
    <mergeCell ref="A5:I6"/>
    <mergeCell ref="A7:B7"/>
    <mergeCell ref="C7:D7"/>
    <mergeCell ref="F7:G7"/>
    <mergeCell ref="H7:I7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Calcutta 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 Brown</dc:creator>
  <cp:lastModifiedBy>Rochell Brown</cp:lastModifiedBy>
  <cp:lastPrinted>2020-02-17T00:35:55Z</cp:lastPrinted>
  <dcterms:created xsi:type="dcterms:W3CDTF">2020-02-17T00:28:10Z</dcterms:created>
  <dcterms:modified xsi:type="dcterms:W3CDTF">2020-02-19T20:31:20Z</dcterms:modified>
</cp:coreProperties>
</file>